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GAZ- przetarg 2021\"/>
    </mc:Choice>
  </mc:AlternateContent>
  <xr:revisionPtr revIDLastSave="0" documentId="13_ncr:1_{187C3187-58BE-41F8-982F-8558AC86CC4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ularz cenowy 2021" sheetId="1" r:id="rId1"/>
  </sheets>
  <definedNames>
    <definedName name="_xlnm.Print_Area" localSheetId="0">'Formularz cenowy 2021'!$A$1:$M$30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G19" i="1" s="1"/>
  <c r="E18" i="1"/>
  <c r="E17" i="1"/>
  <c r="E11" i="1"/>
  <c r="G11" i="1" s="1"/>
  <c r="E10" i="1"/>
  <c r="G10" i="1" s="1"/>
  <c r="H10" i="1" s="1"/>
  <c r="E9" i="1"/>
  <c r="E8" i="1"/>
  <c r="E21" i="1" l="1"/>
  <c r="G21" i="1" s="1"/>
  <c r="H19" i="1"/>
  <c r="G17" i="1"/>
  <c r="H17" i="1" s="1"/>
  <c r="G20" i="1"/>
  <c r="H20" i="1" s="1"/>
  <c r="G18" i="1"/>
  <c r="H18" i="1" s="1"/>
  <c r="H11" i="1"/>
  <c r="G8" i="1"/>
  <c r="H8" i="1" s="1"/>
  <c r="E12" i="1"/>
  <c r="G12" i="1" s="1"/>
  <c r="G9" i="1"/>
  <c r="H9" i="1" s="1"/>
  <c r="H21" i="1" l="1"/>
  <c r="H12" i="1"/>
</calcChain>
</file>

<file path=xl/sharedStrings.xml><?xml version="1.0" encoding="utf-8"?>
<sst xmlns="http://schemas.openxmlformats.org/spreadsheetml/2006/main" count="43" uniqueCount="29">
  <si>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</si>
  <si>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</si>
  <si>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</si>
  <si>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</si>
  <si>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</si>
  <si>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</si>
  <si>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</si>
  <si>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</si>
  <si>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</si>
  <si>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</si>
  <si>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</si>
  <si>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</si>
  <si>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</si>
  <si>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</si>
  <si>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</si>
  <si>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 - gaz ziemny
wysokometanowy
typu E [kWh] </t>
  </si>
  <si>
    <t>Abonament [m-c]</t>
  </si>
  <si>
    <t>Dystrybucja (opłata sieciowa
stała) [m-c]</t>
  </si>
  <si>
    <t>Dystrybucja (opłata sieciowa
zmienna) [kWh]</t>
  </si>
  <si>
    <t>Załącznik nr 3 do SWZ</t>
  </si>
  <si>
    <t>Dystrybucja (opłata sieciowa
stała) [kWh/h]</t>
  </si>
  <si>
    <t>Tabela nr 1 - Punkt poboru: Dom Pomocy Społecznej w Ząbkowicach Śląskich ul. Szpitalna 3, 57-200 Ząbkowice Śląskie - Grypa taryfowa OSD W-5.1</t>
  </si>
  <si>
    <t>Tabela nr 2 - Punkt poboru: Dom Pomocy Społecznej w Ząbkowicach Śląskich ul. Szpitalna 3, 57-200 Ząbkowice Śląskie - Grypa taryfowa OSD W-3.6</t>
  </si>
  <si>
    <t>(RAZEM NETTO Tabel od nr 1 do 2)</t>
  </si>
  <si>
    <t>(RAZEM VAT Tabel od nr 1 do 2)</t>
  </si>
  <si>
    <t>(RAZEM BRUTTO Tabel od nr 1 do 2)</t>
  </si>
  <si>
    <t>DPS/NT/5/Z/2021 NT.271.12.2021.MR</t>
  </si>
  <si>
    <r>
      <t xml:space="preserve">Przedmiot zamówienia: </t>
    </r>
    <r>
      <rPr>
        <b/>
        <sz val="10"/>
        <color theme="1"/>
        <rFont val="Calibri"/>
        <family val="2"/>
        <charset val="238"/>
        <scheme val="minor"/>
      </rPr>
      <t>Kompleksowa dostawa gazu ziemnego wysokometanowego E dla Domu Pomocy Spolecznej w Ząbkowicach Śl.</t>
    </r>
  </si>
  <si>
    <r>
      <t xml:space="preserve">UWAGA!!! Kwoty </t>
    </r>
    <r>
      <rPr>
        <b/>
        <i/>
        <sz val="10"/>
        <color theme="1"/>
        <rFont val="Calibri"/>
        <family val="2"/>
        <charset val="238"/>
        <scheme val="minor"/>
      </rPr>
      <t xml:space="preserve">OGÓŁEM </t>
    </r>
    <r>
      <rPr>
        <i/>
        <sz val="10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0"/>
        <color theme="1"/>
        <rFont val="Calibri"/>
        <family val="2"/>
        <charset val="238"/>
        <scheme val="minor"/>
      </rPr>
      <t>formularza ofertowego</t>
    </r>
    <r>
      <rPr>
        <i/>
        <sz val="10"/>
        <color theme="1"/>
        <rFont val="Calibri"/>
        <family val="2"/>
        <charset val="238"/>
        <scheme val="minor"/>
      </rPr>
      <t xml:space="preserve"> - załącznik nr 1 do SWZ.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</si>
</sst>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vertical="center"/>
    </xf>
    <xf numFmtId="2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7" fillId="2" borderId="5" xfId="0" applyFont="1" applyFill="1" applyBorder="1"/>
    <xf numFmtId="0" fontId="7" fillId="0" borderId="6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3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A10" zoomScale="115" zoomScaleNormal="115" workbookViewId="0">
      <selection activeCell="D17" sqref="D17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</cols>
  <sheetData>
    <row r="1" spans="1:8" ht="21" customHeight="1" x14ac:dyDescent="0.25">
      <c r="B1" s="27" t="s">
        <v>6</v>
      </c>
      <c r="C1" s="27"/>
      <c r="D1" s="27"/>
      <c r="E1" s="27"/>
      <c r="F1" s="28"/>
      <c r="G1" s="29" t="s">
        <v>19</v>
      </c>
      <c r="H1" s="29"/>
    </row>
    <row r="2" spans="1:8" ht="29.25" customHeight="1" x14ac:dyDescent="0.25">
      <c r="B2" s="17" t="s">
        <v>26</v>
      </c>
      <c r="C2" s="11"/>
      <c r="D2" s="11"/>
      <c r="E2" s="11"/>
      <c r="F2" s="1"/>
      <c r="G2" s="12"/>
      <c r="H2" s="12"/>
    </row>
    <row r="3" spans="1:8" ht="23.25" customHeight="1" x14ac:dyDescent="0.25">
      <c r="A3" s="30" t="s">
        <v>27</v>
      </c>
      <c r="B3" s="31"/>
      <c r="C3" s="31"/>
      <c r="D3" s="31"/>
      <c r="E3" s="31"/>
      <c r="F3" s="31"/>
      <c r="G3" s="31"/>
      <c r="H3" s="31"/>
    </row>
    <row r="4" spans="1:8" ht="14.25" customHeight="1" thickBot="1" x14ac:dyDescent="0.3">
      <c r="B4" s="13"/>
      <c r="C4" s="11"/>
      <c r="D4" s="11"/>
      <c r="E4" s="11"/>
      <c r="F4" s="1"/>
      <c r="G4" s="6"/>
      <c r="H4" s="6"/>
    </row>
    <row r="5" spans="1:8" s="2" customFormat="1" ht="30.75" customHeight="1" x14ac:dyDescent="0.25">
      <c r="A5" s="43" t="s">
        <v>21</v>
      </c>
      <c r="B5" s="44"/>
      <c r="C5" s="44"/>
      <c r="D5" s="44"/>
      <c r="E5" s="44"/>
      <c r="F5" s="44"/>
      <c r="G5" s="44"/>
      <c r="H5" s="45"/>
    </row>
    <row r="6" spans="1:8" s="5" customFormat="1" ht="13.5" customHeight="1" x14ac:dyDescent="0.2">
      <c r="A6" s="46"/>
      <c r="B6" s="32"/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47">
        <v>6</v>
      </c>
    </row>
    <row r="7" spans="1:8" s="2" customFormat="1" ht="76.5" x14ac:dyDescent="0.25">
      <c r="A7" s="48" t="s">
        <v>10</v>
      </c>
      <c r="B7" s="18" t="s">
        <v>0</v>
      </c>
      <c r="C7" s="19" t="s">
        <v>8</v>
      </c>
      <c r="D7" s="19" t="s">
        <v>5</v>
      </c>
      <c r="E7" s="19" t="s">
        <v>1</v>
      </c>
      <c r="F7" s="19" t="s">
        <v>2</v>
      </c>
      <c r="G7" s="19" t="s">
        <v>3</v>
      </c>
      <c r="H7" s="49" t="s">
        <v>4</v>
      </c>
    </row>
    <row r="8" spans="1:8" ht="38.25" x14ac:dyDescent="0.25">
      <c r="A8" s="50">
        <v>1</v>
      </c>
      <c r="B8" s="21" t="s">
        <v>15</v>
      </c>
      <c r="C8" s="22">
        <v>707002</v>
      </c>
      <c r="D8" s="23"/>
      <c r="E8" s="24">
        <f>C8*D8</f>
        <v>0</v>
      </c>
      <c r="F8" s="25"/>
      <c r="G8" s="24">
        <f>E8*F8</f>
        <v>0</v>
      </c>
      <c r="H8" s="51">
        <f>+E8+G8</f>
        <v>0</v>
      </c>
    </row>
    <row r="9" spans="1:8" ht="36" customHeight="1" x14ac:dyDescent="0.25">
      <c r="A9" s="50">
        <v>2</v>
      </c>
      <c r="B9" s="26" t="s">
        <v>16</v>
      </c>
      <c r="C9" s="20">
        <v>12</v>
      </c>
      <c r="D9" s="23"/>
      <c r="E9" s="24">
        <f>C9*D9</f>
        <v>0</v>
      </c>
      <c r="F9" s="25"/>
      <c r="G9" s="24">
        <f t="shared" ref="G9:G12" si="0">E9*F9</f>
        <v>0</v>
      </c>
      <c r="H9" s="51">
        <f>+E9+G9</f>
        <v>0</v>
      </c>
    </row>
    <row r="10" spans="1:8" ht="25.5" x14ac:dyDescent="0.25">
      <c r="A10" s="50">
        <v>3</v>
      </c>
      <c r="B10" s="21" t="s">
        <v>20</v>
      </c>
      <c r="C10" s="22">
        <v>2882040</v>
      </c>
      <c r="D10" s="23"/>
      <c r="E10" s="24">
        <f>C10*D10</f>
        <v>0</v>
      </c>
      <c r="F10" s="25"/>
      <c r="G10" s="24">
        <f t="shared" si="0"/>
        <v>0</v>
      </c>
      <c r="H10" s="51">
        <f>+E10+G10</f>
        <v>0</v>
      </c>
    </row>
    <row r="11" spans="1:8" ht="25.5" x14ac:dyDescent="0.25">
      <c r="A11" s="50">
        <v>4</v>
      </c>
      <c r="B11" s="21" t="s">
        <v>18</v>
      </c>
      <c r="C11" s="22">
        <v>707002</v>
      </c>
      <c r="D11" s="23"/>
      <c r="E11" s="24">
        <f>C11*D11</f>
        <v>0</v>
      </c>
      <c r="F11" s="25"/>
      <c r="G11" s="24">
        <f t="shared" si="0"/>
        <v>0</v>
      </c>
      <c r="H11" s="51">
        <f>E11+G11</f>
        <v>0</v>
      </c>
    </row>
    <row r="12" spans="1:8" ht="24.75" customHeight="1" thickBot="1" x14ac:dyDescent="0.3">
      <c r="A12" s="52" t="s">
        <v>7</v>
      </c>
      <c r="B12" s="53"/>
      <c r="C12" s="53"/>
      <c r="D12" s="54"/>
      <c r="E12" s="55">
        <f>SUM(E8:E11)</f>
        <v>0</v>
      </c>
      <c r="F12" s="56"/>
      <c r="G12" s="55">
        <f t="shared" si="0"/>
        <v>0</v>
      </c>
      <c r="H12" s="57">
        <f>SUM(H8:H11)</f>
        <v>0</v>
      </c>
    </row>
    <row r="13" spans="1:8" ht="18" customHeight="1" thickBot="1" x14ac:dyDescent="0.3">
      <c r="A13" s="9"/>
      <c r="B13" s="9"/>
      <c r="C13" s="9"/>
      <c r="D13" s="9"/>
      <c r="E13" s="14"/>
      <c r="F13" s="15"/>
      <c r="G13" s="16"/>
      <c r="H13" s="10"/>
    </row>
    <row r="14" spans="1:8" s="2" customFormat="1" ht="30.75" customHeight="1" x14ac:dyDescent="0.25">
      <c r="A14" s="43" t="s">
        <v>22</v>
      </c>
      <c r="B14" s="44"/>
      <c r="C14" s="44"/>
      <c r="D14" s="44"/>
      <c r="E14" s="44"/>
      <c r="F14" s="44"/>
      <c r="G14" s="44"/>
      <c r="H14" s="45"/>
    </row>
    <row r="15" spans="1:8" s="5" customFormat="1" ht="13.5" customHeight="1" x14ac:dyDescent="0.2">
      <c r="A15" s="58"/>
      <c r="B15" s="3"/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59">
        <v>6</v>
      </c>
    </row>
    <row r="16" spans="1:8" s="2" customFormat="1" ht="76.5" x14ac:dyDescent="0.25">
      <c r="A16" s="48" t="s">
        <v>10</v>
      </c>
      <c r="B16" s="18" t="s">
        <v>0</v>
      </c>
      <c r="C16" s="19" t="s">
        <v>8</v>
      </c>
      <c r="D16" s="19" t="s">
        <v>5</v>
      </c>
      <c r="E16" s="19" t="s">
        <v>1</v>
      </c>
      <c r="F16" s="19" t="s">
        <v>2</v>
      </c>
      <c r="G16" s="19" t="s">
        <v>3</v>
      </c>
      <c r="H16" s="49" t="s">
        <v>4</v>
      </c>
    </row>
    <row r="17" spans="1:12" ht="38.25" x14ac:dyDescent="0.25">
      <c r="A17" s="50">
        <v>1</v>
      </c>
      <c r="B17" s="21" t="s">
        <v>15</v>
      </c>
      <c r="C17" s="22">
        <v>56065</v>
      </c>
      <c r="D17" s="23"/>
      <c r="E17" s="24">
        <f>C17*D17</f>
        <v>0</v>
      </c>
      <c r="F17" s="25"/>
      <c r="G17" s="24">
        <f>E17*F17</f>
        <v>0</v>
      </c>
      <c r="H17" s="51">
        <f>+E17+G17</f>
        <v>0</v>
      </c>
    </row>
    <row r="18" spans="1:12" ht="36" customHeight="1" x14ac:dyDescent="0.25">
      <c r="A18" s="50">
        <v>2</v>
      </c>
      <c r="B18" s="26" t="s">
        <v>16</v>
      </c>
      <c r="C18" s="20">
        <v>12</v>
      </c>
      <c r="D18" s="23"/>
      <c r="E18" s="24">
        <f>C18*D18</f>
        <v>0</v>
      </c>
      <c r="F18" s="25"/>
      <c r="G18" s="24">
        <f t="shared" ref="G18:G21" si="1">E18*F18</f>
        <v>0</v>
      </c>
      <c r="H18" s="51">
        <f>+E18+G18</f>
        <v>0</v>
      </c>
    </row>
    <row r="19" spans="1:12" ht="25.5" x14ac:dyDescent="0.25">
      <c r="A19" s="50">
        <v>3</v>
      </c>
      <c r="B19" s="21" t="s">
        <v>17</v>
      </c>
      <c r="C19" s="20">
        <v>12</v>
      </c>
      <c r="D19" s="23"/>
      <c r="E19" s="24">
        <f>C19*D19</f>
        <v>0</v>
      </c>
      <c r="F19" s="25"/>
      <c r="G19" s="24">
        <f t="shared" si="1"/>
        <v>0</v>
      </c>
      <c r="H19" s="51">
        <f>+E19+G19</f>
        <v>0</v>
      </c>
    </row>
    <row r="20" spans="1:12" ht="25.5" x14ac:dyDescent="0.25">
      <c r="A20" s="50">
        <v>4</v>
      </c>
      <c r="B20" s="21" t="s">
        <v>18</v>
      </c>
      <c r="C20" s="22">
        <v>56065</v>
      </c>
      <c r="D20" s="23"/>
      <c r="E20" s="24">
        <f>C20*D20</f>
        <v>0</v>
      </c>
      <c r="F20" s="25"/>
      <c r="G20" s="24">
        <f t="shared" si="1"/>
        <v>0</v>
      </c>
      <c r="H20" s="51">
        <f>E20+G20</f>
        <v>0</v>
      </c>
    </row>
    <row r="21" spans="1:12" ht="24.75" customHeight="1" thickBot="1" x14ac:dyDescent="0.3">
      <c r="A21" s="52" t="s">
        <v>7</v>
      </c>
      <c r="B21" s="53"/>
      <c r="C21" s="53"/>
      <c r="D21" s="54"/>
      <c r="E21" s="55">
        <f>SUM(E17:E20)</f>
        <v>0</v>
      </c>
      <c r="F21" s="56"/>
      <c r="G21" s="55">
        <f t="shared" si="1"/>
        <v>0</v>
      </c>
      <c r="H21" s="57">
        <f>SUM(H17:H20)</f>
        <v>0</v>
      </c>
    </row>
    <row r="22" spans="1:12" ht="18.75" customHeight="1" x14ac:dyDescent="0.25">
      <c r="A22" s="9"/>
      <c r="B22" s="9"/>
      <c r="C22" s="9"/>
      <c r="D22" s="9"/>
      <c r="E22" s="14"/>
      <c r="F22" s="15"/>
      <c r="G22" s="16"/>
      <c r="H22" s="10"/>
    </row>
    <row r="23" spans="1:12" ht="15.75" customHeight="1" x14ac:dyDescent="0.25">
      <c r="A23" s="7"/>
      <c r="B23" s="7"/>
      <c r="C23" s="7"/>
      <c r="D23" s="7"/>
      <c r="E23" s="8"/>
      <c r="F23" s="8"/>
      <c r="G23" s="8"/>
      <c r="H23" s="8"/>
    </row>
    <row r="24" spans="1:12" x14ac:dyDescent="0.25">
      <c r="A24" s="34" t="s">
        <v>9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0.100000000000001" customHeight="1" x14ac:dyDescent="0.25">
      <c r="A25" s="35"/>
      <c r="B25" s="36" t="s">
        <v>11</v>
      </c>
      <c r="C25" s="37" t="s">
        <v>14</v>
      </c>
      <c r="D25" s="37"/>
      <c r="E25" s="38" t="s">
        <v>23</v>
      </c>
      <c r="F25" s="38"/>
      <c r="G25" s="38"/>
      <c r="H25" s="38"/>
      <c r="I25" s="38"/>
      <c r="J25" s="38"/>
      <c r="K25" s="38"/>
      <c r="L25" s="38"/>
    </row>
    <row r="26" spans="1:12" ht="20.100000000000001" customHeight="1" x14ac:dyDescent="0.25">
      <c r="A26" s="39"/>
      <c r="B26" s="36" t="s">
        <v>12</v>
      </c>
      <c r="C26" s="37" t="s">
        <v>14</v>
      </c>
      <c r="D26" s="37"/>
      <c r="E26" s="38" t="s">
        <v>24</v>
      </c>
      <c r="F26" s="38"/>
      <c r="G26" s="38"/>
      <c r="H26" s="38"/>
      <c r="I26" s="38"/>
      <c r="J26" s="38"/>
      <c r="K26" s="38"/>
      <c r="L26" s="38"/>
    </row>
    <row r="27" spans="1:12" ht="20.100000000000001" customHeight="1" x14ac:dyDescent="0.25">
      <c r="A27" s="39"/>
      <c r="B27" s="36" t="s">
        <v>13</v>
      </c>
      <c r="C27" s="37" t="s">
        <v>14</v>
      </c>
      <c r="D27" s="37"/>
      <c r="E27" s="38" t="s">
        <v>25</v>
      </c>
      <c r="F27" s="38"/>
      <c r="G27" s="38"/>
      <c r="H27" s="40"/>
      <c r="I27" s="40"/>
      <c r="J27" s="40"/>
      <c r="K27" s="40"/>
      <c r="L27" s="40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41" t="s">
        <v>28</v>
      </c>
      <c r="B29" s="42"/>
      <c r="C29" s="42"/>
      <c r="D29" s="42"/>
      <c r="E29" s="42"/>
      <c r="F29" s="42"/>
      <c r="G29" s="42"/>
      <c r="H29" s="42"/>
      <c r="I29" s="42"/>
      <c r="J29" s="42"/>
      <c r="K29" s="35"/>
      <c r="L29" s="35"/>
    </row>
  </sheetData>
  <mergeCells count="15">
    <mergeCell ref="A29:J29"/>
    <mergeCell ref="C25:D25"/>
    <mergeCell ref="C26:D26"/>
    <mergeCell ref="C27:D27"/>
    <mergeCell ref="E25:L25"/>
    <mergeCell ref="E26:L26"/>
    <mergeCell ref="E27:G27"/>
    <mergeCell ref="G1:H1"/>
    <mergeCell ref="B1:E1"/>
    <mergeCell ref="A3:H3"/>
    <mergeCell ref="A24:B24"/>
    <mergeCell ref="A5:H5"/>
    <mergeCell ref="A12:D12"/>
    <mergeCell ref="A14:H14"/>
    <mergeCell ref="A21:D2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2021</vt:lpstr>
      <vt:lpstr>'Formularz cenowy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Magdalena Ragan</cp:lastModifiedBy>
  <cp:lastPrinted>2021-12-06T07:15:38Z</cp:lastPrinted>
  <dcterms:created xsi:type="dcterms:W3CDTF">2016-01-26T11:35:39Z</dcterms:created>
  <dcterms:modified xsi:type="dcterms:W3CDTF">2021-12-06T07:15:44Z</dcterms:modified>
</cp:coreProperties>
</file>